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2196\"/>
    </mc:Choice>
  </mc:AlternateContent>
  <bookViews>
    <workbookView xWindow="0" yWindow="0" windowWidth="28800" windowHeight="11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 s="1"/>
  <c r="F4" i="1"/>
  <c r="J3" i="1"/>
  <c r="K3" i="1" s="1"/>
  <c r="F3" i="1"/>
</calcChain>
</file>

<file path=xl/sharedStrings.xml><?xml version="1.0" encoding="utf-8"?>
<sst xmlns="http://schemas.openxmlformats.org/spreadsheetml/2006/main" count="25" uniqueCount="24">
  <si>
    <t>PVM tarifas</t>
  </si>
  <si>
    <t xml:space="preserve">Antikūnas CD68 </t>
  </si>
  <si>
    <t>Prekė</t>
  </si>
  <si>
    <t>Pageidaujama pakuotė</t>
  </si>
  <si>
    <t>1 ml</t>
  </si>
  <si>
    <t>3 ml</t>
  </si>
  <si>
    <t>Siūloma pakuotė</t>
  </si>
  <si>
    <t>Pakuotės kaina be PVM</t>
  </si>
  <si>
    <t>100 µl</t>
  </si>
  <si>
    <t>Orientacinis kiekis mato vnt.</t>
  </si>
  <si>
    <t>Orientacinis kiekis pakuotėmis</t>
  </si>
  <si>
    <t>400 µl</t>
  </si>
  <si>
    <t>6 ml</t>
  </si>
  <si>
    <t>Antikūnas LDB3</t>
  </si>
  <si>
    <t>Suma su PVM</t>
  </si>
  <si>
    <t>Suma be PVM</t>
  </si>
  <si>
    <t>Antikūnas HMB45</t>
  </si>
  <si>
    <t>Gamintojas, produkto Nr.</t>
  </si>
  <si>
    <t>Pirkimo dalies  Nr.</t>
  </si>
  <si>
    <t>Tiekėjo pavadinimas....</t>
  </si>
  <si>
    <t>Pirkimo dalis, kurioms pasiūlymas neteikiamas, ištrinti</t>
  </si>
  <si>
    <t>Siūlomų pakuočių skaičius</t>
  </si>
  <si>
    <t>CellMarque, CD68 (Kp-1) Mouse Monoclonal Antibody: 168M-96, https://www.cellmarque.com/antibodies/CM/52/CD68_Kp-1</t>
  </si>
  <si>
    <t>CellMarque, HMB-45 (HMB-45) Mouse Monoclonal Antibody: 282M-96, https://www.cellmarque.com/antibodies/CM/114/HMB-45_HMB-45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</si>
</sst>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0"/>
      <color theme="1"/>
      <name val="Cambria"/>
      <family val="1"/>
      <charset val="186"/>
    </font>
    <font>
      <b/>
      <sz val="11"/>
      <color theme="1"/>
      <name val="Cambria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tabSelected="1" zoomScale="80" zoomScaleNormal="80" workbookViewId="0">
      <selection activeCell="A5" sqref="A5:XFD20"/>
    </sheetView>
  </sheetViews>
  <sheetFormatPr defaultColWidth="9.140625" defaultRowHeight="15" x14ac:dyDescent="0.25"/>
  <cols>
    <col min="1" max="1" width="7.7109375" style="1" customWidth="1"/>
    <col min="2" max="2" width="37.7109375" style="8" customWidth="1"/>
    <col min="3" max="7" width="16.5703125" style="1" customWidth="1"/>
    <col min="8" max="8" width="18.42578125" style="1" customWidth="1"/>
    <col min="9" max="10" width="13" style="1" customWidth="1"/>
    <col min="11" max="11" width="10.7109375" style="1" customWidth="1"/>
    <col min="12" max="12" width="27.140625" style="1" customWidth="1"/>
    <col min="13" max="13" width="9.140625" style="1"/>
    <col min="14" max="16384" width="9.140625" style="2"/>
  </cols>
  <sheetData>
    <row r="1" spans="1:12" ht="26.45" customHeight="1" x14ac:dyDescent="0.25">
      <c r="A1" s="4"/>
      <c r="B1" s="12" t="s">
        <v>19</v>
      </c>
    </row>
    <row r="2" spans="1:12" ht="65.45" customHeight="1" x14ac:dyDescent="0.25">
      <c r="A2" s="13" t="s">
        <v>18</v>
      </c>
      <c r="B2" s="14" t="s">
        <v>2</v>
      </c>
      <c r="C2" s="15" t="s">
        <v>3</v>
      </c>
      <c r="D2" s="15" t="s">
        <v>9</v>
      </c>
      <c r="E2" s="15" t="s">
        <v>10</v>
      </c>
      <c r="F2" s="15" t="s">
        <v>6</v>
      </c>
      <c r="G2" s="15" t="s">
        <v>21</v>
      </c>
      <c r="H2" s="15" t="s">
        <v>7</v>
      </c>
      <c r="I2" s="15" t="s">
        <v>0</v>
      </c>
      <c r="J2" s="15" t="s">
        <v>15</v>
      </c>
      <c r="K2" s="15" t="s">
        <v>14</v>
      </c>
      <c r="L2" s="15" t="s">
        <v>17</v>
      </c>
    </row>
    <row r="3" spans="1:12" ht="85.5" customHeight="1" x14ac:dyDescent="0.25">
      <c r="A3" s="3">
        <v>20</v>
      </c>
      <c r="B3" s="11" t="s">
        <v>1</v>
      </c>
      <c r="C3" s="5" t="s">
        <v>4</v>
      </c>
      <c r="D3" s="5" t="s">
        <v>12</v>
      </c>
      <c r="E3" s="5">
        <v>6</v>
      </c>
      <c r="F3" s="16" t="str">
        <f t="shared" ref="F3:F4" si="0">C3</f>
        <v>1 ml</v>
      </c>
      <c r="G3" s="16">
        <v>6</v>
      </c>
      <c r="H3" s="16">
        <v>299.02</v>
      </c>
      <c r="I3" s="16">
        <v>0</v>
      </c>
      <c r="J3" s="16">
        <f t="shared" ref="J3:J4" si="1">H3*E3</f>
        <v>1794.12</v>
      </c>
      <c r="K3" s="16">
        <f t="shared" ref="K3:K4" si="2">J3</f>
        <v>1794.12</v>
      </c>
      <c r="L3" s="16" t="s">
        <v>22</v>
      </c>
    </row>
    <row r="4" spans="1:12" ht="93" customHeight="1" x14ac:dyDescent="0.25">
      <c r="A4" s="3">
        <v>33</v>
      </c>
      <c r="B4" s="7" t="s">
        <v>16</v>
      </c>
      <c r="C4" s="5" t="s">
        <v>4</v>
      </c>
      <c r="D4" s="5" t="s">
        <v>5</v>
      </c>
      <c r="E4" s="5">
        <v>3</v>
      </c>
      <c r="F4" s="16" t="str">
        <f t="shared" si="0"/>
        <v>1 ml</v>
      </c>
      <c r="G4" s="16">
        <v>3</v>
      </c>
      <c r="H4" s="16">
        <v>477.35</v>
      </c>
      <c r="I4" s="16">
        <v>0</v>
      </c>
      <c r="J4" s="16">
        <f t="shared" si="1"/>
        <v>1432.0500000000002</v>
      </c>
      <c r="K4" s="16">
        <f t="shared" si="2"/>
        <v>1432.0500000000002</v>
      </c>
      <c r="L4" s="16" t="s">
        <v>23</v>
      </c>
    </row>
    <row r="5" spans="1:12" ht="91.5" hidden="1" customHeight="1" x14ac:dyDescent="0.25">
      <c r="A5" s="3">
        <v>50</v>
      </c>
      <c r="B5" s="10" t="s">
        <v>13</v>
      </c>
      <c r="C5" s="9" t="s">
        <v>8</v>
      </c>
      <c r="D5" s="5" t="s">
        <v>11</v>
      </c>
      <c r="E5" s="5">
        <v>4</v>
      </c>
      <c r="F5" s="5"/>
      <c r="G5" s="5"/>
      <c r="H5" s="6"/>
      <c r="I5" s="5"/>
      <c r="J5" s="5"/>
      <c r="K5" s="5"/>
      <c r="L5" s="5"/>
    </row>
    <row r="7" spans="1:12" ht="14.45" customHeight="1" x14ac:dyDescent="0.25">
      <c r="A7" s="17" t="s">
        <v>20</v>
      </c>
      <c r="B7" s="18"/>
    </row>
  </sheetData>
  <dataConsolidate/>
  <mergeCells count="1">
    <mergeCell ref="A7:B7"/>
  </mergeCells>
  <phoneticPr fontId="1" type="noConversion"/>
  <pageMargins left="0.70866141732283472" right="0.70866141732283472" top="0" bottom="0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y G F 9 V q S w Q 2 u k A A A A 9 g A A A B I A H A B D b 2 5 m a W c v U G F j a 2 F n Z S 5 4 b W w g o h g A K K A U A A A A A A A A A A A A A A A A A A A A A A A A A A A A h Y 8 x D o I w G I W v Q r r T l m o M I T 9 l c I X E R G N c m 1 K h E Y q h x X I 3 B 4 / k F c Q o 6 u b 4 v v c N 7 9 2 v N 8 j G t g k u q r e 6 M y m K M E W B M r I r t a l S N L h j G K O M w 0 b I k 6 h U M M n G J q M t U 1 Q 7 d 0 4 I 8 d 5 j v 8 B d X x F G a U Q O R b 6 V t W o F + s j 6 v x x q Y 5 0 w U i E O + 9 c Y z n A U L X G 8 Y p g C m S E U 2 n w F N u 1 9 t j 8 Q 1 k P j h l 7 x x o X 5 D s g c g b w / 8 A d Q S w M E F A A C A A g A y G F 9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h h f V Y o i k e 4 D g A A A B E A A A A T A B w A R m 9 y b X V s Y X M v U 2 V j d G l v b j E u b S C i G A A o o B Q A A A A A A A A A A A A A A A A A A A A A A A A A A A A r T k 0 u y c z P U w i G 0 I b W A F B L A Q I t A B Q A A g A I A M h h f V a k s E N r p A A A A P Y A A A A S A A A A A A A A A A A A A A A A A A A A A A B D b 2 5 m a W c v U G F j a 2 F n Z S 5 4 b W x Q S w E C L Q A U A A I A C A D I Y X 1 W D 8 r p q 6 Q A A A D p A A A A E w A A A A A A A A A A A A A A A A D w A A A A W 0 N v b n R l b n R f V H l w Z X N d L n h t b F B L A Q I t A B Q A A g A I A M h h f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G 1 T K X s h + m T 6 P 1 k 9 U J g C Y p A A A A A A I A A A A A A B B m A A A A A Q A A I A A A A G d L q 6 C i / D H v F y R X C T r 5 f V y X C i O / s 3 M K C t 7 t u 5 h C h R B Z A A A A A A 6 A A A A A A g A A I A A A A H 9 0 I z h 4 m b s I v R V 6 7 G Q E F 2 + x a D O e 0 9 a 8 O G t 2 B d k 8 S g P s U A A A A J M s n k b J v 2 O e T d D L R x F t 2 + + + O / 8 T P y t 8 P E d + y C 7 J e m 3 R V S l T C z k J 9 6 9 S U E + L m q C a z 4 E r 9 X Y h 2 d D S A p O z 4 S a u A B a a / q g / L o F S 6 I e m 9 i 6 2 4 Y k t Q A A A A P a C L e r / s 8 a 3 t b D H R a I d W v r r B A 6 L 3 P j S S 6 9 f L s m K 8 w H J h b w P r a 8 e A V + a 2 I I n x s d H / N I 1 Z j y x / u B B k p d j a W 4 t y Y s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745AF8-AE54-49F3-93FC-8F5F749C26A2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9EACBBF-9840-4D6C-86F7-941C750F1805}">
  <ds:schemaRefs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8BDCF2-8885-4B15-A94B-4629AF4ACC8E}">
  <ds:schemaRefs/>
</ds:datastoreItem>
</file>

<file path=customXml/itemProps4.xml><?xml version="1.0" encoding="utf-8"?>
<ds:datastoreItem xmlns:ds="http://schemas.openxmlformats.org/officeDocument/2006/customXml" ds:itemID="{FDDFD1C5-5254-4AD3-8592-7E98022B18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5.xml><?xml version="1.0" encoding="utf-8"?>
<ds:datastoreItem xmlns:ds="http://schemas.openxmlformats.org/officeDocument/2006/customXml" ds:itemID="{8574039E-EE33-4BBD-BDDD-C8E5581504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Neringa Peleckienė</cp:lastModifiedBy>
  <cp:lastPrinted>2024-11-28T14:03:14Z</cp:lastPrinted>
  <dcterms:created xsi:type="dcterms:W3CDTF">2022-11-10T10:05:00Z</dcterms:created>
  <dcterms:modified xsi:type="dcterms:W3CDTF">2025-07-04T07:12:11Z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  <property fmtid="{D5CDD505-2E9C-101B-9397-08002B2CF9AE}" pid="3" name="MediaServiceImageTags">
    <vt:lpwstr/>
  </property>
</Properties>
</file>